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92" windowWidth="14352" windowHeight="4620"/>
  </bookViews>
  <sheets>
    <sheet name="Sheet1" sheetId="1" r:id="rId1"/>
    <sheet name="Sheet4" sheetId="4" r:id="rId2"/>
  </sheets>
  <calcPr calcId="125725"/>
</workbook>
</file>

<file path=xl/calcChain.xml><?xml version="1.0" encoding="utf-8"?>
<calcChain xmlns="http://schemas.openxmlformats.org/spreadsheetml/2006/main">
  <c r="B41" i="1"/>
  <c r="B40"/>
  <c r="D38"/>
  <c r="B38" l="1"/>
</calcChain>
</file>

<file path=xl/sharedStrings.xml><?xml version="1.0" encoding="utf-8"?>
<sst xmlns="http://schemas.openxmlformats.org/spreadsheetml/2006/main" count="105" uniqueCount="91">
  <si>
    <t>Share Holding</t>
  </si>
  <si>
    <t xml:space="preserve">Name </t>
  </si>
  <si>
    <t>Numbers</t>
  </si>
  <si>
    <t>D A Srikanth</t>
  </si>
  <si>
    <t>Jayashree Srikanth</t>
  </si>
  <si>
    <t>Lakshmi Raghavan</t>
  </si>
  <si>
    <t>K Sriram</t>
  </si>
  <si>
    <t>Muralidharan</t>
  </si>
  <si>
    <t>P Balasubramaniyam</t>
  </si>
  <si>
    <t>T.Hari</t>
  </si>
  <si>
    <t>Radhika Hari</t>
  </si>
  <si>
    <t>T S Indrasenan</t>
  </si>
  <si>
    <t>Indrakumari</t>
  </si>
  <si>
    <t>I Senthil Kumar</t>
  </si>
  <si>
    <t>T I Theepa</t>
  </si>
  <si>
    <t>D V Vijaya Kumar</t>
  </si>
  <si>
    <t>R Swaminathan</t>
  </si>
  <si>
    <t>N L Char</t>
  </si>
  <si>
    <t>Maya Char</t>
  </si>
  <si>
    <t>D Jayanth Kumar</t>
  </si>
  <si>
    <t>P Krishnan</t>
  </si>
  <si>
    <t>D A Srinivasan</t>
  </si>
  <si>
    <t>Hariharan</t>
  </si>
  <si>
    <t>H Rajesh</t>
  </si>
  <si>
    <t>Padmini Gopalakrishnan</t>
  </si>
  <si>
    <t>R L Char</t>
  </si>
  <si>
    <t>Vasantha Char</t>
  </si>
  <si>
    <t>T Hari / T V Krishna</t>
  </si>
  <si>
    <t>S Rajesh</t>
  </si>
  <si>
    <t>Anita Madan Gopal</t>
  </si>
  <si>
    <t>A S Kasturi Rangan</t>
  </si>
  <si>
    <t>M V Ramanujam</t>
  </si>
  <si>
    <t>M Santhanam</t>
  </si>
  <si>
    <t>Radhika Ratan Gopal</t>
  </si>
  <si>
    <t>Quoted Price</t>
  </si>
  <si>
    <t>Time</t>
  </si>
  <si>
    <t>Max 6 months</t>
  </si>
  <si>
    <t>Help in shifting machines to MM nagar if required</t>
  </si>
  <si>
    <t>Prepared to give IC to release bank documents as advance</t>
  </si>
  <si>
    <t>Help in solving labour and admin problems</t>
  </si>
  <si>
    <t>Final consent on Wednesday to be conveyed</t>
  </si>
  <si>
    <t>Commission</t>
  </si>
  <si>
    <t>Comparision</t>
  </si>
  <si>
    <t>Balan</t>
  </si>
  <si>
    <t>Badri</t>
  </si>
  <si>
    <t>Gross</t>
  </si>
  <si>
    <t>Comission Fast Builder</t>
  </si>
  <si>
    <t>Nil</t>
  </si>
  <si>
    <t>Commission Balan / Badri</t>
  </si>
  <si>
    <t>Clear</t>
  </si>
  <si>
    <t>7.5 to 8</t>
  </si>
  <si>
    <t>Advance on Agreement</t>
  </si>
  <si>
    <t>Time Max 6 months + Help</t>
  </si>
  <si>
    <t>yes</t>
  </si>
  <si>
    <t>no</t>
  </si>
  <si>
    <t>Ben</t>
  </si>
  <si>
    <t>straight</t>
  </si>
  <si>
    <t>Guide Line Value : Rs.4500/- sq ft = 10800000/-</t>
  </si>
  <si>
    <t>Assured Rate: 1.25</t>
  </si>
  <si>
    <t>Assume 20% CGT: 1.1x0.8 + 25 = 1.13</t>
  </si>
  <si>
    <t>Share Holders want the first prioroty for the completion of the pending orders and the sale of the of the business</t>
  </si>
  <si>
    <t>Defence and / Navy will not fore close the development orders since they are of national importance</t>
  </si>
  <si>
    <t>The person interested in buying the business will be visiting Chennai during the first half of October and  will</t>
  </si>
  <si>
    <t>The tranfer of business to its new location may take time due toi unrest in Andhrapradesh.</t>
  </si>
  <si>
    <t>The best offer is 5 C cash + 50% of 1.1 on signing the agreement &amp; possession April 2014.</t>
  </si>
  <si>
    <t>People are prepared to sign MOU and wait till April for agreement and finalisation - which is not acceptable to the share holders.</t>
  </si>
  <si>
    <t>Ask for 1.7C and accept 1.5C during final discussions - why not 1.6 as offered by others</t>
  </si>
  <si>
    <t>Out of the 1.5C Registration for 85L and of the balance 65L 25 to be paid to Rajhun</t>
  </si>
  <si>
    <t>Nett 1.25. If buyer agrees for 1.6then nett 1.35</t>
  </si>
  <si>
    <t>Balans commission 2% of Nett.</t>
  </si>
  <si>
    <t>The sale of Fluidyne land is being circulated in the market. CONFIDENTIALITY NOT MAINTAINED.</t>
  </si>
  <si>
    <t>We have been contacted by three buyers. Thirupathi Muthukrishnan (Ravi group) and Gold Winner( Indirectly)</t>
  </si>
  <si>
    <t>We  will face serious financial strictures and Legal problems  If we  do not complete the order on time</t>
  </si>
  <si>
    <t>then  finalise the terms and conditions  of tranfer of the business</t>
  </si>
  <si>
    <t>who have firmly offered 1.1 C  registration+ 0.5 cash totalling to 1.6 C nett per ground</t>
  </si>
  <si>
    <t xml:space="preserve">Our workers have also come to know of the intended sale. </t>
  </si>
  <si>
    <t>2 persons Tirupathi &amp; Muthukrishnan claim to have seen the files containing the our land records</t>
  </si>
  <si>
    <t>Points  Discussed with Paul Rajhun at the outset</t>
  </si>
  <si>
    <t>Kausalya</t>
  </si>
  <si>
    <t>Sunita Parthasarathy</t>
  </si>
  <si>
    <t>Vinoda Srinivasan</t>
  </si>
  <si>
    <t>Sunita Sharma</t>
  </si>
  <si>
    <t>Srinivasan Mamas daughter</t>
  </si>
  <si>
    <t>You know him</t>
  </si>
  <si>
    <t>Srikanths Friend</t>
  </si>
  <si>
    <t>Jayanths Cousin - Anantapur</t>
  </si>
  <si>
    <t>Pachas wife</t>
  </si>
  <si>
    <t>Krishnanas sister</t>
  </si>
  <si>
    <t>Jayanths cousin</t>
  </si>
  <si>
    <t>% w/o cheena</t>
  </si>
  <si>
    <t>%w cheena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</si>
</sst>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/>
    <xf numFmtId="0" fontId="1" fillId="0" borderId="0" xfId="0" applyFont="1"/>
    <xf numFmtId="0" fontId="0" fillId="0" borderId="0" xfId="0" applyFont="1"/>
    <xf numFmtId="9" fontId="0" fillId="0" borderId="1" xfId="0" applyNumberForma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A28" sqref="A28"/>
    </sheetView>
  </sheetViews>
  <sheetFormatPr defaultRowHeight="14.4"/>
  <cols>
    <col min="1" max="1" width="26.5546875" bestFit="1" customWidth="1"/>
    <col min="2" max="2" width="9.109375" bestFit="1" customWidth="1"/>
    <col min="3" max="3" width="25.6640625" bestFit="1" customWidth="1"/>
  </cols>
  <sheetData>
    <row r="1" spans="1:5">
      <c r="A1" s="8" t="s">
        <v>0</v>
      </c>
      <c r="B1" s="8"/>
    </row>
    <row r="2" spans="1:5">
      <c r="A2" s="1" t="s">
        <v>1</v>
      </c>
      <c r="B2" s="1" t="s">
        <v>2</v>
      </c>
    </row>
    <row r="3" spans="1:5">
      <c r="A3" s="1" t="s">
        <v>3</v>
      </c>
      <c r="B3" s="1">
        <v>877</v>
      </c>
    </row>
    <row r="4" spans="1:5">
      <c r="A4" s="1" t="s">
        <v>4</v>
      </c>
      <c r="B4" s="1">
        <v>50</v>
      </c>
    </row>
    <row r="5" spans="1:5">
      <c r="A5" s="1" t="s">
        <v>5</v>
      </c>
      <c r="B5" s="1">
        <v>50</v>
      </c>
      <c r="C5" t="s">
        <v>82</v>
      </c>
      <c r="D5" s="1">
        <v>50</v>
      </c>
    </row>
    <row r="6" spans="1:5">
      <c r="A6" s="2" t="s">
        <v>78</v>
      </c>
      <c r="B6" s="2">
        <v>50</v>
      </c>
      <c r="C6" t="s">
        <v>82</v>
      </c>
      <c r="D6" s="2">
        <v>50</v>
      </c>
    </row>
    <row r="7" spans="1:5">
      <c r="A7" s="2" t="s">
        <v>6</v>
      </c>
      <c r="B7" s="2">
        <v>25</v>
      </c>
      <c r="C7" s="3" t="s">
        <v>83</v>
      </c>
      <c r="D7" s="2">
        <v>25</v>
      </c>
    </row>
    <row r="8" spans="1:5">
      <c r="A8" s="1" t="s">
        <v>7</v>
      </c>
      <c r="B8" s="1">
        <v>100</v>
      </c>
      <c r="C8" s="3" t="s">
        <v>84</v>
      </c>
      <c r="D8" s="3"/>
    </row>
    <row r="9" spans="1:5">
      <c r="A9" s="1" t="s">
        <v>81</v>
      </c>
      <c r="B9" s="1">
        <v>100</v>
      </c>
      <c r="D9" s="3"/>
    </row>
    <row r="10" spans="1:5">
      <c r="A10" s="1" t="s">
        <v>8</v>
      </c>
      <c r="B10" s="1">
        <v>60</v>
      </c>
      <c r="C10" s="3" t="s">
        <v>84</v>
      </c>
      <c r="D10" s="3"/>
      <c r="E10" s="7"/>
    </row>
    <row r="11" spans="1:5">
      <c r="A11" s="1" t="s">
        <v>9</v>
      </c>
      <c r="B11" s="1">
        <v>535</v>
      </c>
      <c r="C11" s="3"/>
      <c r="D11" s="1">
        <v>535</v>
      </c>
      <c r="E11" s="7"/>
    </row>
    <row r="12" spans="1:5">
      <c r="A12" s="1" t="s">
        <v>10</v>
      </c>
      <c r="B12" s="1">
        <v>50</v>
      </c>
      <c r="C12" s="3"/>
      <c r="D12" s="1">
        <v>50</v>
      </c>
      <c r="E12" s="7"/>
    </row>
    <row r="13" spans="1:5">
      <c r="A13" s="1" t="s">
        <v>11</v>
      </c>
      <c r="B13" s="1">
        <v>1025</v>
      </c>
      <c r="C13" s="3" t="s">
        <v>84</v>
      </c>
      <c r="D13" s="3"/>
      <c r="E13" s="7"/>
    </row>
    <row r="14" spans="1:5">
      <c r="A14" s="1" t="s">
        <v>12</v>
      </c>
      <c r="B14" s="1">
        <v>25</v>
      </c>
      <c r="C14" s="3" t="s">
        <v>84</v>
      </c>
      <c r="D14" s="3"/>
      <c r="E14" s="7"/>
    </row>
    <row r="15" spans="1:5">
      <c r="A15" s="1" t="s">
        <v>13</v>
      </c>
      <c r="B15" s="1">
        <v>50</v>
      </c>
      <c r="C15" s="3" t="s">
        <v>84</v>
      </c>
    </row>
    <row r="16" spans="1:5">
      <c r="A16" s="1" t="s">
        <v>14</v>
      </c>
      <c r="B16" s="1">
        <v>75</v>
      </c>
      <c r="C16" s="3" t="s">
        <v>84</v>
      </c>
    </row>
    <row r="17" spans="1:4">
      <c r="A17" s="1" t="s">
        <v>15</v>
      </c>
      <c r="B17" s="1">
        <v>200</v>
      </c>
      <c r="C17" s="3" t="s">
        <v>85</v>
      </c>
      <c r="D17" s="1">
        <v>200</v>
      </c>
    </row>
    <row r="18" spans="1:4">
      <c r="A18" s="1" t="s">
        <v>16</v>
      </c>
      <c r="B18" s="1">
        <v>125</v>
      </c>
      <c r="C18" s="3" t="s">
        <v>84</v>
      </c>
    </row>
    <row r="19" spans="1:4">
      <c r="A19" s="1" t="s">
        <v>79</v>
      </c>
      <c r="B19" s="1">
        <v>20</v>
      </c>
      <c r="C19" s="3" t="s">
        <v>86</v>
      </c>
    </row>
    <row r="20" spans="1:4">
      <c r="A20" s="1" t="s">
        <v>17</v>
      </c>
      <c r="B20" s="1">
        <v>50</v>
      </c>
      <c r="D20" s="1">
        <v>50</v>
      </c>
    </row>
    <row r="21" spans="1:4">
      <c r="A21" s="1" t="s">
        <v>18</v>
      </c>
      <c r="B21" s="1">
        <v>50</v>
      </c>
      <c r="D21" s="1">
        <v>50</v>
      </c>
    </row>
    <row r="22" spans="1:4">
      <c r="A22" s="1" t="s">
        <v>19</v>
      </c>
      <c r="B22" s="1">
        <v>1660</v>
      </c>
      <c r="D22" s="1">
        <v>1660</v>
      </c>
    </row>
    <row r="23" spans="1:4">
      <c r="A23" s="1" t="s">
        <v>20</v>
      </c>
      <c r="B23" s="1">
        <v>1503</v>
      </c>
      <c r="D23" s="1">
        <v>1503</v>
      </c>
    </row>
    <row r="24" spans="1:4">
      <c r="A24" s="2" t="s">
        <v>21</v>
      </c>
      <c r="B24" s="1">
        <v>338</v>
      </c>
    </row>
    <row r="25" spans="1:4">
      <c r="A25" s="1" t="s">
        <v>22</v>
      </c>
      <c r="B25" s="1">
        <v>200</v>
      </c>
      <c r="C25" s="3" t="s">
        <v>84</v>
      </c>
    </row>
    <row r="26" spans="1:4">
      <c r="A26" s="1" t="s">
        <v>23</v>
      </c>
      <c r="B26" s="1">
        <v>10</v>
      </c>
      <c r="C26" t="s">
        <v>84</v>
      </c>
    </row>
    <row r="27" spans="1:4">
      <c r="A27" s="1" t="s">
        <v>24</v>
      </c>
      <c r="B27" s="1">
        <v>50</v>
      </c>
      <c r="C27" t="s">
        <v>87</v>
      </c>
      <c r="D27" s="1">
        <v>50</v>
      </c>
    </row>
    <row r="28" spans="1:4">
      <c r="A28" s="1" t="s">
        <v>25</v>
      </c>
      <c r="B28" s="1">
        <v>410</v>
      </c>
      <c r="D28" s="1">
        <v>410</v>
      </c>
    </row>
    <row r="29" spans="1:4">
      <c r="A29" s="1" t="s">
        <v>26</v>
      </c>
      <c r="B29" s="1">
        <v>50</v>
      </c>
      <c r="D29" s="1">
        <v>50</v>
      </c>
    </row>
    <row r="30" spans="1:4">
      <c r="A30" s="1" t="s">
        <v>27</v>
      </c>
      <c r="B30" s="1">
        <v>200</v>
      </c>
      <c r="D30" s="1">
        <v>200</v>
      </c>
    </row>
    <row r="31" spans="1:4">
      <c r="A31" s="1" t="s">
        <v>28</v>
      </c>
      <c r="B31" s="1">
        <v>10</v>
      </c>
      <c r="C31" s="3" t="s">
        <v>84</v>
      </c>
    </row>
    <row r="32" spans="1:4">
      <c r="A32" s="1" t="s">
        <v>29</v>
      </c>
      <c r="B32" s="1">
        <v>50</v>
      </c>
      <c r="C32" t="s">
        <v>88</v>
      </c>
      <c r="D32" s="1">
        <v>50</v>
      </c>
    </row>
    <row r="33" spans="1:4">
      <c r="A33" s="1" t="s">
        <v>30</v>
      </c>
      <c r="B33" s="1">
        <v>10</v>
      </c>
      <c r="C33" s="3" t="s">
        <v>84</v>
      </c>
    </row>
    <row r="34" spans="1:4">
      <c r="A34" s="1" t="s">
        <v>80</v>
      </c>
      <c r="B34" s="1">
        <v>50</v>
      </c>
    </row>
    <row r="35" spans="1:4">
      <c r="A35" s="1" t="s">
        <v>31</v>
      </c>
      <c r="B35" s="1">
        <v>150</v>
      </c>
      <c r="C35" s="3"/>
    </row>
    <row r="36" spans="1:4">
      <c r="A36" s="1" t="s">
        <v>32</v>
      </c>
      <c r="B36" s="1">
        <v>10</v>
      </c>
      <c r="C36" s="3" t="s">
        <v>84</v>
      </c>
    </row>
    <row r="37" spans="1:4">
      <c r="A37" s="1" t="s">
        <v>33</v>
      </c>
      <c r="B37" s="1">
        <v>50</v>
      </c>
      <c r="C37" t="s">
        <v>88</v>
      </c>
      <c r="D37" s="1">
        <v>50</v>
      </c>
    </row>
    <row r="38" spans="1:4">
      <c r="A38" s="1"/>
      <c r="B38" s="1">
        <f>SUM(B3:B37)</f>
        <v>8268</v>
      </c>
      <c r="D38">
        <f>SUM(D3:D37)</f>
        <v>4983</v>
      </c>
    </row>
    <row r="40" spans="1:4">
      <c r="A40" t="s">
        <v>89</v>
      </c>
      <c r="B40">
        <f>D38/B38*100</f>
        <v>60.268505079825829</v>
      </c>
    </row>
    <row r="41" spans="1:4">
      <c r="A41" t="s">
        <v>90</v>
      </c>
      <c r="B41">
        <f>100*(D38+B24)/B38</f>
        <v>64.356555394291249</v>
      </c>
    </row>
  </sheetData>
  <mergeCells count="1">
    <mergeCell ref="A1:B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topLeftCell="A4" workbookViewId="0">
      <selection activeCell="L12" sqref="L12"/>
    </sheetView>
  </sheetViews>
  <sheetFormatPr defaultRowHeight="14.4"/>
  <cols>
    <col min="1" max="1" width="12.5546875" bestFit="1" customWidth="1"/>
    <col min="2" max="2" width="13.44140625" bestFit="1" customWidth="1"/>
  </cols>
  <sheetData>
    <row r="2" spans="1:5">
      <c r="A2" t="s">
        <v>34</v>
      </c>
      <c r="B2">
        <v>1.6</v>
      </c>
    </row>
    <row r="3" spans="1:5">
      <c r="A3" t="s">
        <v>35</v>
      </c>
      <c r="B3" t="s">
        <v>36</v>
      </c>
    </row>
    <row r="4" spans="1:5">
      <c r="A4" t="s">
        <v>49</v>
      </c>
      <c r="B4">
        <v>10</v>
      </c>
    </row>
    <row r="5" spans="1:5">
      <c r="A5" t="s">
        <v>37</v>
      </c>
    </row>
    <row r="6" spans="1:5">
      <c r="A6" t="s">
        <v>38</v>
      </c>
    </row>
    <row r="7" spans="1:5">
      <c r="A7" t="s">
        <v>39</v>
      </c>
    </row>
    <row r="8" spans="1:5">
      <c r="A8" t="s">
        <v>40</v>
      </c>
    </row>
    <row r="9" spans="1:5">
      <c r="A9" t="s">
        <v>41</v>
      </c>
    </row>
    <row r="10" spans="1:5">
      <c r="A10" s="1">
        <v>1.5</v>
      </c>
      <c r="B10" s="6">
        <v>0.02</v>
      </c>
      <c r="C10" s="1"/>
      <c r="D10" s="1"/>
      <c r="E10" s="1"/>
    </row>
    <row r="11" spans="1:5">
      <c r="A11" s="1">
        <v>1.55</v>
      </c>
      <c r="B11" s="6">
        <v>0.03</v>
      </c>
      <c r="C11" s="1"/>
      <c r="D11" s="1"/>
      <c r="E11" s="1"/>
    </row>
    <row r="12" spans="1:5">
      <c r="A12" s="1">
        <v>1.6</v>
      </c>
      <c r="B12" s="6">
        <v>0.04</v>
      </c>
      <c r="C12" s="1"/>
      <c r="D12" s="1"/>
      <c r="E12" s="1"/>
    </row>
    <row r="13" spans="1:5">
      <c r="A13" s="11" t="s">
        <v>42</v>
      </c>
      <c r="B13" s="11"/>
      <c r="C13" s="11"/>
      <c r="D13" s="1"/>
      <c r="E13" s="1"/>
    </row>
    <row r="14" spans="1:5">
      <c r="A14" s="1"/>
      <c r="B14" s="1"/>
      <c r="C14" s="1"/>
      <c r="D14" s="1" t="s">
        <v>43</v>
      </c>
      <c r="E14" s="1" t="s">
        <v>44</v>
      </c>
    </row>
    <row r="15" spans="1:5">
      <c r="A15" s="10" t="s">
        <v>45</v>
      </c>
      <c r="B15" s="10"/>
      <c r="C15" s="10"/>
      <c r="D15" s="1">
        <v>1.6</v>
      </c>
      <c r="E15" s="1">
        <v>1.6</v>
      </c>
    </row>
    <row r="16" spans="1:5">
      <c r="A16" s="10" t="s">
        <v>46</v>
      </c>
      <c r="B16" s="10"/>
      <c r="C16" s="10"/>
      <c r="D16" s="1">
        <v>0.25</v>
      </c>
      <c r="E16" s="1" t="s">
        <v>47</v>
      </c>
    </row>
    <row r="17" spans="1:7">
      <c r="A17" s="10" t="s">
        <v>48</v>
      </c>
      <c r="B17" s="10"/>
      <c r="C17" s="10"/>
      <c r="D17" s="1">
        <v>2.7</v>
      </c>
      <c r="E17" s="1">
        <v>4</v>
      </c>
    </row>
    <row r="18" spans="1:7">
      <c r="A18" s="10" t="s">
        <v>49</v>
      </c>
      <c r="B18" s="10"/>
      <c r="C18" s="10"/>
      <c r="D18" s="1" t="s">
        <v>50</v>
      </c>
      <c r="E18" s="1">
        <v>10</v>
      </c>
    </row>
    <row r="19" spans="1:7">
      <c r="A19" s="10" t="s">
        <v>51</v>
      </c>
      <c r="B19" s="10"/>
      <c r="C19" s="10"/>
      <c r="D19" s="1">
        <v>1.17</v>
      </c>
      <c r="E19" s="1">
        <v>1.53</v>
      </c>
    </row>
    <row r="20" spans="1:7">
      <c r="A20" s="10" t="s">
        <v>52</v>
      </c>
      <c r="B20" s="10"/>
      <c r="C20" s="10"/>
      <c r="D20" s="1" t="s">
        <v>53</v>
      </c>
      <c r="E20" s="1" t="s">
        <v>54</v>
      </c>
    </row>
    <row r="21" spans="1:7">
      <c r="A21" s="1"/>
      <c r="B21" s="1"/>
      <c r="C21" s="1"/>
      <c r="D21" s="1" t="s">
        <v>55</v>
      </c>
      <c r="E21" s="1" t="s">
        <v>56</v>
      </c>
    </row>
    <row r="25" spans="1:7">
      <c r="A25" s="9" t="s">
        <v>57</v>
      </c>
      <c r="B25" s="9"/>
      <c r="C25" s="9"/>
      <c r="D25" s="9"/>
      <c r="E25" s="9"/>
      <c r="F25" s="9"/>
      <c r="G25" s="9"/>
    </row>
    <row r="26" spans="1:7">
      <c r="A26" s="9" t="s">
        <v>58</v>
      </c>
      <c r="B26" s="9"/>
      <c r="C26" s="9"/>
      <c r="D26" s="9"/>
      <c r="E26" s="9"/>
      <c r="F26" s="9"/>
      <c r="G26" s="9"/>
    </row>
    <row r="27" spans="1:7">
      <c r="A27" s="9" t="s">
        <v>59</v>
      </c>
      <c r="B27" s="9"/>
      <c r="C27" s="9"/>
      <c r="D27" s="9"/>
      <c r="E27" s="9"/>
      <c r="F27" s="9"/>
      <c r="G27" s="9"/>
    </row>
    <row r="30" spans="1:7">
      <c r="A30" t="s">
        <v>60</v>
      </c>
    </row>
    <row r="32" spans="1:7">
      <c r="A32" t="s">
        <v>61</v>
      </c>
    </row>
    <row r="34" spans="1:1">
      <c r="A34" t="s">
        <v>72</v>
      </c>
    </row>
    <row r="36" spans="1:1">
      <c r="A36" t="s">
        <v>65</v>
      </c>
    </row>
    <row r="38" spans="1:1">
      <c r="A38" t="s">
        <v>62</v>
      </c>
    </row>
    <row r="40" spans="1:1">
      <c r="A40" t="s">
        <v>73</v>
      </c>
    </row>
    <row r="42" spans="1:1">
      <c r="A42" t="s">
        <v>63</v>
      </c>
    </row>
    <row r="44" spans="1:1">
      <c r="A44" t="s">
        <v>70</v>
      </c>
    </row>
    <row r="46" spans="1:1">
      <c r="A46" t="s">
        <v>71</v>
      </c>
    </row>
    <row r="48" spans="1:1">
      <c r="A48" t="s">
        <v>76</v>
      </c>
    </row>
    <row r="50" spans="1:5">
      <c r="A50" t="s">
        <v>74</v>
      </c>
    </row>
    <row r="52" spans="1:5">
      <c r="A52" t="s">
        <v>64</v>
      </c>
    </row>
    <row r="54" spans="1:5">
      <c r="A54" t="s">
        <v>75</v>
      </c>
    </row>
    <row r="59" spans="1:5">
      <c r="A59" s="4" t="s">
        <v>77</v>
      </c>
      <c r="B59" s="4"/>
      <c r="C59" s="4"/>
      <c r="D59" s="4"/>
      <c r="E59" s="5"/>
    </row>
    <row r="60" spans="1:5">
      <c r="A60" t="s">
        <v>66</v>
      </c>
    </row>
    <row r="61" spans="1:5">
      <c r="A61" t="s">
        <v>67</v>
      </c>
    </row>
    <row r="62" spans="1:5">
      <c r="A62" t="s">
        <v>68</v>
      </c>
    </row>
    <row r="63" spans="1:5">
      <c r="A63" t="s">
        <v>69</v>
      </c>
    </row>
  </sheetData>
  <mergeCells count="10">
    <mergeCell ref="A25:G25"/>
    <mergeCell ref="A26:G26"/>
    <mergeCell ref="A27:G27"/>
    <mergeCell ref="A20:C20"/>
    <mergeCell ref="A13:C13"/>
    <mergeCell ref="A15:C15"/>
    <mergeCell ref="A16:C16"/>
    <mergeCell ref="A17:C17"/>
    <mergeCell ref="A18:C18"/>
    <mergeCell ref="A19:C19"/>
  </mergeCells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</dc:creator>
  <cp:lastModifiedBy>rc</cp:lastModifiedBy>
  <cp:lastPrinted>2014-05-12T08:51:09Z</cp:lastPrinted>
  <dcterms:created xsi:type="dcterms:W3CDTF">2013-09-17T09:37:28Z</dcterms:created>
  <dcterms:modified xsi:type="dcterms:W3CDTF">2014-05-28T08:20:47Z</dcterms:modified>
</cp:coreProperties>
</file>